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Arkusz1" sheetId="1" r:id="rId1"/>
    <sheet name="Arkusz2" sheetId="2" r:id="rId2"/>
    <sheet name="Arkusz3" sheetId="3" r:id="rId3"/>
  </sheets>
  <definedNames>
    <definedName name="_ftn1" localSheetId="0">Arkusz1!$A$17</definedName>
    <definedName name="_ftn2" localSheetId="0">Arkusz1!$A$18</definedName>
    <definedName name="_ftnref1" localSheetId="0">Arkusz1!$H$4</definedName>
    <definedName name="_ftnref2" localSheetId="0">Arkusz1!$I$4</definedName>
  </definedNames>
  <calcPr calcId="15251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<sst xmlns="http://schemas.openxmlformats.org/spreadsheetml/2006/main" count="98" uniqueCount="64">
  <si>
    <t>Lp.</t>
  </si>
  <si>
    <t>Nazwa podmiotu</t>
  </si>
  <si>
    <t>(np. bank, NFOŚ, WFOŚ, firma leasingowa, firma factoringowa)</t>
  </si>
  <si>
    <t>Waluta zadłużenia</t>
  </si>
  <si>
    <t>Data zawarcia umowy</t>
  </si>
  <si>
    <t>Kwota bieżącego zadłużenia (bilans)[1]</t>
  </si>
  <si>
    <t>Data całkowitej spłaty</t>
  </si>
  <si>
    <t>Bank Spółdzielczy w Sochaczewie</t>
  </si>
  <si>
    <t>PLN</t>
  </si>
  <si>
    <t>Kredyt</t>
  </si>
  <si>
    <t>05.06.2009</t>
  </si>
  <si>
    <t>Nie występuje</t>
  </si>
  <si>
    <t>31.12.2018</t>
  </si>
  <si>
    <t>PLN </t>
  </si>
  <si>
    <t>Kredyt </t>
  </si>
  <si>
    <t>26.08.2009</t>
  </si>
  <si>
    <t>20.12.2017</t>
  </si>
  <si>
    <t>25.11.2009</t>
  </si>
  <si>
    <t>20.12.2016</t>
  </si>
  <si>
    <t>19.03.2010</t>
  </si>
  <si>
    <t>20.12.2018</t>
  </si>
  <si>
    <t>31.03.2011</t>
  </si>
  <si>
    <t>18.03.2013</t>
  </si>
  <si>
    <t>30.06.2015</t>
  </si>
  <si>
    <t>Razem</t>
  </si>
  <si>
    <t>[1] Przez zaangażowanie bilansowe rozumie się kwotę wypłaconego zaangażowania</t>
  </si>
  <si>
    <t>[2] Przez zaangażowanie pozabilansowe rozumie się kwotę jeszcze nie wypłaconego zaangażowania oraz kwoty niewymagalnych i wymagalnych  poręczeń i gwarancji</t>
  </si>
  <si>
    <t>Bank Gospodarstwa Krajowego</t>
  </si>
  <si>
    <t>ING Bank Śląski</t>
  </si>
  <si>
    <t>Bank Pekao SA</t>
  </si>
  <si>
    <t>Getin Noble Bank SA</t>
  </si>
  <si>
    <t>20.12.2020</t>
  </si>
  <si>
    <t>18.03.2014</t>
  </si>
  <si>
    <t>Kwota zaciągniętego kredytu/pożyczki</t>
  </si>
  <si>
    <t>forma zabezpieczenia</t>
  </si>
  <si>
    <t>weksel in blanco</t>
  </si>
  <si>
    <t>oprocentowanie</t>
  </si>
  <si>
    <t>terminy i kwoty płaconych rat kredytowych</t>
  </si>
  <si>
    <t>WIBOR 3M + 0,6 p.p marża banku</t>
  </si>
  <si>
    <t>WIBOR 3M + 0,89 p.p marża banku</t>
  </si>
  <si>
    <t>WIBOR 3M + 1,16 p.p. marża banku</t>
  </si>
  <si>
    <t>WIBOR 3M + 1,45 p.p. marża banku</t>
  </si>
  <si>
    <t>WIBOR 3M + 1,58 p.p. marża banku</t>
  </si>
  <si>
    <t>WIBOR 3M + 1,85 p.p. marża banku</t>
  </si>
  <si>
    <t>WIBOR 1M + 1,59 p.p. marża banku</t>
  </si>
  <si>
    <t>raty w kwocie 37.916,00 zł płatne do ostatniego dnia każdego miesiąca i ostatnia rata w kwocie 22.263,91 zł</t>
  </si>
  <si>
    <t>raty kwartalne płatne do 20-go dnia ostatniego miesiąca każdego kwartału w kwocie 62.500,00 zł (pierwsze 4 raty w kwocie 50.000,00 zł)</t>
  </si>
  <si>
    <t xml:space="preserve">raty kwartalne płatne do 20-go dnia ostatniego miesiąca każdego kwartału w kwocie 50.000,00 zł </t>
  </si>
  <si>
    <t>raty kwartalne płatne do 20-go dnia ostatniego miesiąca każdego kwartału w kwocie71.875,00 zł</t>
  </si>
  <si>
    <t>raty kwartalne płatne do 20-go dnia ostatniego miesiąca każdego kwartału w kwocie 58.885,00 zł i ostatnia rata w kwocie 58.897,00 zł</t>
  </si>
  <si>
    <t xml:space="preserve">raty kwartalne płatne do 20-go dnia ostatniego miesiąca każdego kwartału w kwocie 63.983,75 zł </t>
  </si>
  <si>
    <t xml:space="preserve">raty kwartalne płatne do 20-go dnia ostatniego miesiaca każdego kwartału w kwoatach: 75.000,00 zł w 2016 roku; 87.500,00 zł w 2017 roku; 117.500,00 zł w 2018 r.; 237.500,00 w 2019 r.; 3 raty w kwocie 157.365,87 zł oraz ostatnia w kwocie 157.365,88 zł w 2020 r. </t>
  </si>
  <si>
    <t xml:space="preserve">Typ długu </t>
  </si>
  <si>
    <t>Kwota pozostałego zadłużenia (pozabilans)    [2]</t>
  </si>
  <si>
    <t>WIBOR 3M+0,53 p.p. marża banku</t>
  </si>
  <si>
    <t>Zestawienie bieżącego zadłużenia Gminy Leszno na dzień 31.01.2016 r. (w zł)</t>
  </si>
  <si>
    <t>Cel</t>
  </si>
  <si>
    <t>sfinansowanie planowanego deficytu budżetu gminy w 2014 r. oraz na spłatę wcześniej zaciągniętych zobowiązań z tytułu pożyczek i kredytów</t>
  </si>
  <si>
    <t>na spłatę wcześniej zaiągniętych zobowiązań z tytułu pożyczek i kredytów</t>
  </si>
  <si>
    <t xml:space="preserve">na spłatę wcześniejszych zobowiązań z tytułu kredytów i pożyczek </t>
  </si>
  <si>
    <t xml:space="preserve">na spłatę wcześniej zaciągniętych zobowiązań z tytułu kredytów i pożyczek </t>
  </si>
  <si>
    <t>na spłatę wcześniej zaciągniętych zobowiązań z tytułu pożyczek i kredytów</t>
  </si>
  <si>
    <t>sfinansowanie planowanego deficytu budżetu gminy z przeznaczeniem na zadanie inwestycyjne pn. "Poprawa gminnego układu komunikacyjnego łączącego drogi wojewódzkie nr 580 i 579"</t>
  </si>
  <si>
    <t>na realizację zadań inwestycyjnych zapisanych w uchwale XXIV/180/2009 Rady Gminy Leszno z dnia 26.03.2009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</si>
</sst>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4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2" borderId="3" xfId="0" applyFont="1" applyFill="1" applyBorder="1" applyAlignment="1">
      <alignment vertical="top" wrapText="1"/>
    </xf>
    <xf numFmtId="4" fontId="1" fillId="2" borderId="3" xfId="0" applyNumberFormat="1" applyFont="1" applyFill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/>
    <xf numFmtId="0" fontId="1" fillId="0" borderId="8" xfId="0" applyFont="1" applyBorder="1"/>
    <xf numFmtId="0" fontId="0" fillId="0" borderId="0" xfId="0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topLeftCell="A8" workbookViewId="0">
      <selection activeCell="B6" sqref="B6"/>
    </sheetView>
  </sheetViews>
  <sheetFormatPr defaultRowHeight="15" x14ac:dyDescent="0.25"/>
  <cols>
    <col min="1" max="1" width="2" customWidth="1"/>
    <col min="2" max="2" width="14.7109375" customWidth="1"/>
    <col min="3" max="3" width="11.7109375" customWidth="1"/>
    <col min="4" max="4" width="10.85546875" customWidth="1"/>
    <col min="5" max="5" width="4.140625" customWidth="1"/>
    <col min="6" max="6" width="5.5703125" customWidth="1"/>
    <col min="7" max="7" width="9.85546875" customWidth="1"/>
    <col min="8" max="8" width="11" customWidth="1"/>
    <col min="9" max="9" width="9.7109375" customWidth="1"/>
    <col min="10" max="10" width="19" customWidth="1"/>
    <col min="11" max="11" width="9" customWidth="1"/>
    <col min="12" max="12" width="9.5703125" customWidth="1"/>
    <col min="13" max="13" width="13.7109375" customWidth="1"/>
  </cols>
  <sheetData>
    <row r="2" spans="1:13" ht="21" customHeight="1" x14ac:dyDescent="0.25">
      <c r="E2" s="1" t="s">
        <v>55</v>
      </c>
      <c r="F2" s="1"/>
      <c r="G2" s="1"/>
      <c r="H2" s="1"/>
    </row>
    <row r="3" spans="1:13" ht="36.75" customHeight="1" x14ac:dyDescent="0.25"/>
    <row r="4" spans="1:13" ht="30" customHeight="1" x14ac:dyDescent="0.25">
      <c r="A4" s="32" t="s">
        <v>0</v>
      </c>
      <c r="B4" s="2" t="s">
        <v>1</v>
      </c>
      <c r="C4" s="35" t="s">
        <v>33</v>
      </c>
      <c r="D4" s="35" t="s">
        <v>36</v>
      </c>
      <c r="E4" s="33" t="s">
        <v>3</v>
      </c>
      <c r="F4" s="35" t="s">
        <v>52</v>
      </c>
      <c r="G4" s="27" t="s">
        <v>4</v>
      </c>
      <c r="H4" s="27" t="s">
        <v>5</v>
      </c>
      <c r="I4" s="27" t="s">
        <v>53</v>
      </c>
      <c r="J4" s="35" t="s">
        <v>37</v>
      </c>
      <c r="K4" s="35" t="s">
        <v>34</v>
      </c>
      <c r="L4" s="27" t="s">
        <v>6</v>
      </c>
      <c r="M4" s="27" t="s">
        <v>56</v>
      </c>
    </row>
    <row r="5" spans="1:13" ht="95.25" customHeight="1" x14ac:dyDescent="0.25">
      <c r="A5" s="32"/>
      <c r="B5" s="3" t="s">
        <v>2</v>
      </c>
      <c r="C5" s="36"/>
      <c r="D5" s="36"/>
      <c r="E5" s="34"/>
      <c r="F5" s="36"/>
      <c r="G5" s="28"/>
      <c r="H5" s="28"/>
      <c r="I5" s="28"/>
      <c r="J5" s="36"/>
      <c r="K5" s="36"/>
      <c r="L5" s="28"/>
      <c r="M5" s="28"/>
    </row>
    <row r="6" spans="1:13" ht="129.75" customHeight="1" x14ac:dyDescent="0.25">
      <c r="A6" s="4">
        <v>1</v>
      </c>
      <c r="B6" s="25" t="s">
        <v>7</v>
      </c>
      <c r="C6" s="26">
        <v>3624347.91</v>
      </c>
      <c r="D6" s="25" t="s">
        <v>44</v>
      </c>
      <c r="E6" s="20" t="s">
        <v>8</v>
      </c>
      <c r="F6" s="20" t="s">
        <v>9</v>
      </c>
      <c r="G6" s="20" t="s">
        <v>10</v>
      </c>
      <c r="H6" s="21">
        <v>1311407.9099999999</v>
      </c>
      <c r="I6" s="22" t="s">
        <v>11</v>
      </c>
      <c r="J6" s="10" t="s">
        <v>45</v>
      </c>
      <c r="K6" s="10" t="s">
        <v>35</v>
      </c>
      <c r="L6" s="20" t="s">
        <v>12</v>
      </c>
      <c r="M6" s="10" t="s">
        <v>63</v>
      </c>
    </row>
    <row r="7" spans="1:13" ht="92.25" customHeight="1" x14ac:dyDescent="0.25">
      <c r="A7" s="4">
        <v>2</v>
      </c>
      <c r="B7" s="17" t="s">
        <v>27</v>
      </c>
      <c r="C7" s="18">
        <v>2300000</v>
      </c>
      <c r="D7" s="17" t="s">
        <v>40</v>
      </c>
      <c r="E7" s="20" t="s">
        <v>13</v>
      </c>
      <c r="F7" s="20" t="s">
        <v>14</v>
      </c>
      <c r="G7" s="20" t="s">
        <v>15</v>
      </c>
      <c r="H7" s="21">
        <v>575000</v>
      </c>
      <c r="I7" s="22" t="s">
        <v>11</v>
      </c>
      <c r="J7" s="10" t="s">
        <v>48</v>
      </c>
      <c r="K7" s="10" t="s">
        <v>35</v>
      </c>
      <c r="L7" s="20" t="s">
        <v>16</v>
      </c>
      <c r="M7" s="10" t="s">
        <v>59</v>
      </c>
    </row>
    <row r="8" spans="1:13" ht="197.25" customHeight="1" x14ac:dyDescent="0.25">
      <c r="A8" s="4">
        <v>3</v>
      </c>
      <c r="B8" s="17" t="s">
        <v>7</v>
      </c>
      <c r="C8" s="18">
        <v>1700000</v>
      </c>
      <c r="D8" s="17" t="s">
        <v>43</v>
      </c>
      <c r="E8" s="20" t="s">
        <v>13</v>
      </c>
      <c r="F8" s="20" t="s">
        <v>14</v>
      </c>
      <c r="G8" s="20" t="s">
        <v>17</v>
      </c>
      <c r="H8" s="21">
        <v>250000</v>
      </c>
      <c r="I8" s="22" t="s">
        <v>11</v>
      </c>
      <c r="J8" s="10" t="s">
        <v>46</v>
      </c>
      <c r="K8" s="10" t="s">
        <v>35</v>
      </c>
      <c r="L8" s="20" t="s">
        <v>18</v>
      </c>
      <c r="M8" s="10" t="s">
        <v>62</v>
      </c>
    </row>
    <row r="9" spans="1:13" ht="94.5" customHeight="1" x14ac:dyDescent="0.25">
      <c r="A9" s="4">
        <v>4</v>
      </c>
      <c r="B9" s="17" t="s">
        <v>28</v>
      </c>
      <c r="C9" s="18">
        <v>1884332</v>
      </c>
      <c r="D9" s="17" t="s">
        <v>41</v>
      </c>
      <c r="E9" s="20" t="s">
        <v>13</v>
      </c>
      <c r="F9" s="20" t="s">
        <v>14</v>
      </c>
      <c r="G9" s="20" t="s">
        <v>19</v>
      </c>
      <c r="H9" s="21">
        <v>706132</v>
      </c>
      <c r="I9" s="22" t="s">
        <v>11</v>
      </c>
      <c r="J9" s="10" t="s">
        <v>49</v>
      </c>
      <c r="K9" s="10" t="s">
        <v>35</v>
      </c>
      <c r="L9" s="20" t="s">
        <v>20</v>
      </c>
      <c r="M9" s="10" t="s">
        <v>58</v>
      </c>
    </row>
    <row r="10" spans="1:13" ht="83.25" customHeight="1" x14ac:dyDescent="0.25">
      <c r="A10" s="4">
        <v>5</v>
      </c>
      <c r="B10" s="17" t="s">
        <v>29</v>
      </c>
      <c r="C10" s="18">
        <v>1791545</v>
      </c>
      <c r="D10" s="17" t="s">
        <v>39</v>
      </c>
      <c r="E10" s="20" t="s">
        <v>13</v>
      </c>
      <c r="F10" s="20" t="s">
        <v>14</v>
      </c>
      <c r="G10" s="20" t="s">
        <v>21</v>
      </c>
      <c r="H10" s="21">
        <v>767805</v>
      </c>
      <c r="I10" s="22" t="s">
        <v>11</v>
      </c>
      <c r="J10" s="10" t="s">
        <v>50</v>
      </c>
      <c r="K10" s="10" t="s">
        <v>35</v>
      </c>
      <c r="L10" s="20" t="s">
        <v>20</v>
      </c>
      <c r="M10" s="10" t="s">
        <v>61</v>
      </c>
    </row>
    <row r="11" spans="1:13" ht="81.75" customHeight="1" x14ac:dyDescent="0.25">
      <c r="A11" s="5">
        <v>6</v>
      </c>
      <c r="B11" s="17" t="s">
        <v>30</v>
      </c>
      <c r="C11" s="23">
        <v>800000</v>
      </c>
      <c r="D11" s="17" t="s">
        <v>42</v>
      </c>
      <c r="E11" s="10" t="s">
        <v>13</v>
      </c>
      <c r="F11" s="10" t="s">
        <v>14</v>
      </c>
      <c r="G11" s="10" t="s">
        <v>22</v>
      </c>
      <c r="H11" s="24">
        <v>400000</v>
      </c>
      <c r="I11" s="22" t="s">
        <v>11</v>
      </c>
      <c r="J11" s="10" t="s">
        <v>47</v>
      </c>
      <c r="K11" s="10" t="s">
        <v>35</v>
      </c>
      <c r="L11" s="10" t="s">
        <v>16</v>
      </c>
      <c r="M11" s="10" t="s">
        <v>60</v>
      </c>
    </row>
    <row r="12" spans="1:13" ht="169.5" customHeight="1" x14ac:dyDescent="0.25">
      <c r="A12" s="4">
        <v>7</v>
      </c>
      <c r="B12" s="17" t="s">
        <v>28</v>
      </c>
      <c r="C12" s="18">
        <v>2699463.49</v>
      </c>
      <c r="D12" s="19" t="s">
        <v>38</v>
      </c>
      <c r="E12" s="20" t="s">
        <v>13</v>
      </c>
      <c r="F12" s="20" t="s">
        <v>14</v>
      </c>
      <c r="G12" s="20" t="s">
        <v>32</v>
      </c>
      <c r="H12" s="21">
        <v>2699463.49</v>
      </c>
      <c r="I12" s="22" t="s">
        <v>11</v>
      </c>
      <c r="J12" s="10" t="s">
        <v>51</v>
      </c>
      <c r="K12" s="10" t="s">
        <v>35</v>
      </c>
      <c r="L12" s="20" t="s">
        <v>31</v>
      </c>
      <c r="M12" s="10" t="s">
        <v>57</v>
      </c>
    </row>
    <row r="13" spans="1:13" ht="82.5" customHeight="1" thickBot="1" x14ac:dyDescent="0.3">
      <c r="A13" s="4">
        <v>8</v>
      </c>
      <c r="B13" s="12" t="s">
        <v>7</v>
      </c>
      <c r="C13" s="13">
        <v>1000000</v>
      </c>
      <c r="D13" s="12" t="s">
        <v>54</v>
      </c>
      <c r="E13" s="14" t="s">
        <v>13</v>
      </c>
      <c r="F13" s="14" t="s">
        <v>9</v>
      </c>
      <c r="G13" s="14" t="s">
        <v>23</v>
      </c>
      <c r="H13" s="15">
        <v>1000000</v>
      </c>
      <c r="I13" s="16" t="s">
        <v>11</v>
      </c>
      <c r="J13" s="11" t="s">
        <v>47</v>
      </c>
      <c r="K13" s="10" t="s">
        <v>35</v>
      </c>
      <c r="L13" s="14" t="s">
        <v>31</v>
      </c>
      <c r="M13" s="10" t="s">
        <v>61</v>
      </c>
    </row>
    <row r="14" spans="1:13" ht="15.75" thickBot="1" x14ac:dyDescent="0.3">
      <c r="A14" s="29" t="s">
        <v>24</v>
      </c>
      <c r="B14" s="30"/>
      <c r="C14" s="30"/>
      <c r="D14" s="30"/>
      <c r="E14" s="30"/>
      <c r="F14" s="30"/>
      <c r="G14" s="30"/>
      <c r="H14" s="6">
        <f>SUM(H6:H13)</f>
        <v>7709808.4000000004</v>
      </c>
      <c r="I14" s="7"/>
      <c r="J14" s="8"/>
      <c r="K14" s="8"/>
      <c r="L14" s="8"/>
      <c r="M14" s="9"/>
    </row>
    <row r="17" spans="1:13" x14ac:dyDescent="0.25">
      <c r="A17" t="s">
        <v>25</v>
      </c>
    </row>
    <row r="18" spans="1:13" ht="29.25" customHeight="1" x14ac:dyDescent="0.25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</sheetData>
  <mergeCells count="14">
    <mergeCell ref="L4:L5"/>
    <mergeCell ref="A14:G14"/>
    <mergeCell ref="A18:M18"/>
    <mergeCell ref="A4:A5"/>
    <mergeCell ref="E4:E5"/>
    <mergeCell ref="F4:F5"/>
    <mergeCell ref="G4:G5"/>
    <mergeCell ref="H4:H5"/>
    <mergeCell ref="I4:I5"/>
    <mergeCell ref="C4:C5"/>
    <mergeCell ref="K4:K5"/>
    <mergeCell ref="D4:D5"/>
    <mergeCell ref="J4:J5"/>
    <mergeCell ref="M4:M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Arkusz1</vt:lpstr>
      <vt:lpstr>Arkusz2</vt:lpstr>
      <vt:lpstr>Arkusz3</vt:lpstr>
      <vt:lpstr>Arkusz1!_ftn1</vt:lpstr>
      <vt:lpstr>Arkusz1!_ftn2</vt:lpstr>
      <vt:lpstr>Arkusz1!_ftnref1</vt:lpstr>
      <vt:lpstr>Arkusz1!_ftnref2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2016-02-08T13:12:10Z</dcterms:modified>
</cp:coreProperties>
</file>