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'Arkusz1'!$A$1:$J$60</definedName>
  </definedNames>
  <calcPr fullCalcOnLoad="1"/>
</workbook>
</file>

<file path=xl/sharedStrings.xml><?xml version="1.0" encoding="utf-8"?>
<sst xmlns="http://schemas.openxmlformats.org/spreadsheetml/2006/main" count="60" uniqueCount="41">
  <si>
    <t>Rady Gminy Leszno</t>
  </si>
  <si>
    <t>Lp</t>
  </si>
  <si>
    <t>Nazwa zadania/programu                         inwestycyjnego jego cel i zadania</t>
  </si>
  <si>
    <t>Klasyfikacja budżetowa</t>
  </si>
  <si>
    <t>Okres realizacji programu</t>
  </si>
  <si>
    <t>Łączne nakłady finansowe</t>
  </si>
  <si>
    <t>ogółem                 w tym:</t>
  </si>
  <si>
    <t>środki własne</t>
  </si>
  <si>
    <t>środki do pozyskania</t>
  </si>
  <si>
    <t>środki do pozyskanie</t>
  </si>
  <si>
    <t>dz. 010 rozdz. 01010</t>
  </si>
  <si>
    <t>Budowa kanalizacji w Lesznie, w kierunku zachodnim.</t>
  </si>
  <si>
    <t>dz. 600 rozdz. 60016</t>
  </si>
  <si>
    <t xml:space="preserve">Budowa nawierzchni ul.Wiosennej w Zaborowie </t>
  </si>
  <si>
    <t>Budowa nawierzchni ul.Tuwima w Lesznie</t>
  </si>
  <si>
    <t>Budowa nawierzchni dróg gruntowych</t>
  </si>
  <si>
    <t>dz. 900 rozdz. 90015</t>
  </si>
  <si>
    <t>Ogółem</t>
  </si>
  <si>
    <t>Środki własne</t>
  </si>
  <si>
    <t>Środki do pozyskania</t>
  </si>
  <si>
    <t>Budowa kanalizacji obejmująca wsie Leszno, Zaborówek, Zaborów, Wąsy Wieś, Wąsy Kolonia, Feliksów, Wyględy, Wiktorów i Wólka ( projekty i rozpoczęcie inwestycji - etap I do wsi Zaborówek ).</t>
  </si>
  <si>
    <t>2005-2007</t>
  </si>
  <si>
    <t>2006-2007</t>
  </si>
  <si>
    <t>Zakończenie budowy ulic:Sienkiewicza, Słowackiego w Lesznie.</t>
  </si>
  <si>
    <t>Zakup komputerów i oprogramowania</t>
  </si>
  <si>
    <t>Załącznik Nr 6</t>
  </si>
  <si>
    <t>WIELOLETNIE PROGRAMY INWESTYCYJNE.</t>
  </si>
  <si>
    <t>dz. 700 rozdz. 70005</t>
  </si>
  <si>
    <t>dz. 750 rozdz. 75023</t>
  </si>
  <si>
    <t>Nabycie prawa użytkowania wieczystego nieruchomości w Lesznie</t>
  </si>
  <si>
    <t>Modernizacja stacji uzdatniania wody i rozbudowa wodociągu sieci Czarnów (połączenie z siecią Feliksów w ulicy Fabrycznej oraz połączenie sieci "Czarnów" z siecią "Gawartowa Wola")</t>
  </si>
  <si>
    <t>Budowa wodociągu w ulicach: Tuwima wraz z ulicami bocznymi, Bohaterów Puszczy Kampinoskiej i Sochaczewskiej w Lesznie - zakończenie budowy</t>
  </si>
  <si>
    <t>Remont nawierzchni ul. Al.Wojska Polskiego, ul.Ks.Raczkowskiego i ul.Krótkiej w Lesznie</t>
  </si>
  <si>
    <t xml:space="preserve">Budowa nowych punktów świetlnych </t>
  </si>
  <si>
    <t>do Uchwały Nr XL/209/2005</t>
  </si>
  <si>
    <t>z dnia 11 lutego 2005r.</t>
  </si>
  <si>
    <t>2005 - 2006</t>
  </si>
  <si>
    <t xml:space="preserve">Kontynuacja budowy nawierzchni ulicy Harcerskiej w Lesznie </t>
  </si>
  <si>
    <t>Sporządzenie projektu i budowa nawierzchni odcinka ulicy Polnej do Przedszkola w Lesznie</t>
  </si>
  <si>
    <t>Wykonanie projektu na rozbudowę budynku Ochotniczej Straży Pożarnej w Łubcu</t>
  </si>
  <si>
    <t>dz. 754 rozdz. 75412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</si>
</sst>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3" fontId="0" fillId="0" borderId="7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25">
      <selection activeCell="B28" sqref="B28:B30"/>
    </sheetView>
  </sheetViews>
  <sheetFormatPr defaultColWidth="9.140625" defaultRowHeight="12.75"/>
  <cols>
    <col min="1" max="1" width="4.57421875" style="1" customWidth="1"/>
    <col min="2" max="2" width="23.8515625" style="0" customWidth="1"/>
    <col min="3" max="3" width="11.140625" style="0" customWidth="1"/>
    <col min="4" max="5" width="12.7109375" style="1" customWidth="1"/>
    <col min="6" max="7" width="12.7109375" style="1" hidden="1" customWidth="1"/>
    <col min="8" max="10" width="15.7109375" style="0" customWidth="1"/>
    <col min="13" max="13" width="10.140625" style="0" bestFit="1" customWidth="1"/>
  </cols>
  <sheetData>
    <row r="1" spans="4:10" ht="12.75" customHeight="1">
      <c r="D1" s="2"/>
      <c r="E1" s="3"/>
      <c r="F1" s="3"/>
      <c r="G1" s="3"/>
      <c r="H1" s="4" t="s">
        <v>25</v>
      </c>
      <c r="I1" s="3"/>
      <c r="J1" s="3"/>
    </row>
    <row r="2" spans="5:10" ht="12.75">
      <c r="E2" s="5"/>
      <c r="F2" s="5"/>
      <c r="G2" s="5"/>
      <c r="H2" s="6" t="s">
        <v>34</v>
      </c>
      <c r="I2" s="5"/>
      <c r="J2" s="5"/>
    </row>
    <row r="3" spans="5:10" ht="12.75">
      <c r="E3" s="5"/>
      <c r="F3" s="5"/>
      <c r="G3" s="5"/>
      <c r="H3" s="6" t="s">
        <v>0</v>
      </c>
      <c r="I3" s="5"/>
      <c r="J3" s="5"/>
    </row>
    <row r="4" spans="4:10" ht="12.75" customHeight="1">
      <c r="D4" s="2"/>
      <c r="E4" s="3"/>
      <c r="F4" s="3"/>
      <c r="G4" s="3"/>
      <c r="H4" s="6" t="s">
        <v>35</v>
      </c>
      <c r="I4" s="3"/>
      <c r="J4" s="3"/>
    </row>
    <row r="5" spans="2:3" ht="12.75">
      <c r="B5" s="7" t="s">
        <v>26</v>
      </c>
      <c r="C5" s="7"/>
    </row>
    <row r="6" spans="8:10" ht="12.75">
      <c r="H6" s="98"/>
      <c r="I6" s="98"/>
      <c r="J6" s="52"/>
    </row>
    <row r="7" spans="1:10" ht="12.75" customHeight="1">
      <c r="A7" s="99" t="s">
        <v>1</v>
      </c>
      <c r="B7" s="100" t="s">
        <v>2</v>
      </c>
      <c r="C7" s="101" t="s">
        <v>3</v>
      </c>
      <c r="D7" s="100" t="s">
        <v>4</v>
      </c>
      <c r="E7" s="100" t="s">
        <v>5</v>
      </c>
      <c r="F7" s="9"/>
      <c r="G7" s="9"/>
      <c r="H7" s="102">
        <v>2005</v>
      </c>
      <c r="I7" s="104">
        <v>2006</v>
      </c>
      <c r="J7" s="96">
        <v>2007</v>
      </c>
    </row>
    <row r="8" spans="1:10" ht="12.75">
      <c r="A8" s="99"/>
      <c r="B8" s="99"/>
      <c r="C8" s="91"/>
      <c r="D8" s="99"/>
      <c r="E8" s="99"/>
      <c r="F8" s="8"/>
      <c r="G8" s="8"/>
      <c r="H8" s="103"/>
      <c r="I8" s="105"/>
      <c r="J8" s="97"/>
    </row>
    <row r="9" spans="1:10" ht="25.5">
      <c r="A9" s="99"/>
      <c r="B9" s="99"/>
      <c r="C9" s="91"/>
      <c r="D9" s="99"/>
      <c r="E9" s="99"/>
      <c r="F9" s="11"/>
      <c r="G9" s="11"/>
      <c r="H9" s="12" t="s">
        <v>6</v>
      </c>
      <c r="I9" s="12" t="s">
        <v>6</v>
      </c>
      <c r="J9" s="12" t="s">
        <v>6</v>
      </c>
    </row>
    <row r="10" spans="1:10" ht="25.5" customHeight="1">
      <c r="A10" s="99"/>
      <c r="B10" s="99"/>
      <c r="C10" s="91"/>
      <c r="D10" s="99"/>
      <c r="E10" s="99"/>
      <c r="F10" s="10"/>
      <c r="G10" s="10"/>
      <c r="H10" s="13" t="s">
        <v>7</v>
      </c>
      <c r="I10" s="13" t="s">
        <v>7</v>
      </c>
      <c r="J10" s="13" t="s">
        <v>7</v>
      </c>
    </row>
    <row r="11" spans="1:10" ht="25.5" customHeight="1">
      <c r="A11" s="99"/>
      <c r="B11" s="99"/>
      <c r="C11" s="92"/>
      <c r="D11" s="99"/>
      <c r="E11" s="99"/>
      <c r="F11" s="14"/>
      <c r="G11" s="14"/>
      <c r="H11" s="15" t="s">
        <v>8</v>
      </c>
      <c r="I11" s="15" t="s">
        <v>9</v>
      </c>
      <c r="J11" s="15" t="s">
        <v>9</v>
      </c>
    </row>
    <row r="12" spans="1:13" ht="45" customHeight="1">
      <c r="A12" s="99">
        <v>1</v>
      </c>
      <c r="B12" s="93" t="s">
        <v>20</v>
      </c>
      <c r="C12" s="93" t="s">
        <v>10</v>
      </c>
      <c r="D12" s="99" t="s">
        <v>21</v>
      </c>
      <c r="E12" s="106">
        <v>7500000</v>
      </c>
      <c r="F12" s="17"/>
      <c r="G12" s="17"/>
      <c r="H12" s="18">
        <v>900000</v>
      </c>
      <c r="I12" s="19">
        <v>1600000</v>
      </c>
      <c r="J12" s="19">
        <v>5000000</v>
      </c>
      <c r="M12" s="63"/>
    </row>
    <row r="13" spans="1:11" ht="57" customHeight="1">
      <c r="A13" s="99"/>
      <c r="B13" s="94"/>
      <c r="C13" s="94"/>
      <c r="D13" s="99"/>
      <c r="E13" s="107"/>
      <c r="F13" s="21"/>
      <c r="G13" s="21"/>
      <c r="H13" s="22">
        <v>400000</v>
      </c>
      <c r="I13" s="22">
        <v>300000</v>
      </c>
      <c r="J13" s="53">
        <v>400000</v>
      </c>
      <c r="K13" s="63"/>
    </row>
    <row r="14" spans="1:12" ht="51.75" customHeight="1">
      <c r="A14" s="99"/>
      <c r="B14" s="95"/>
      <c r="C14" s="95"/>
      <c r="D14" s="99"/>
      <c r="E14" s="107"/>
      <c r="F14" s="23"/>
      <c r="G14" s="23"/>
      <c r="H14" s="24">
        <v>500000</v>
      </c>
      <c r="I14" s="24">
        <f>I12-I13</f>
        <v>1300000</v>
      </c>
      <c r="J14" s="54">
        <v>4600000</v>
      </c>
      <c r="L14" s="63"/>
    </row>
    <row r="15" spans="1:13" ht="24.75" customHeight="1">
      <c r="A15" s="99">
        <v>2</v>
      </c>
      <c r="B15" s="93" t="s">
        <v>11</v>
      </c>
      <c r="C15" s="93" t="s">
        <v>10</v>
      </c>
      <c r="D15" s="99" t="s">
        <v>22</v>
      </c>
      <c r="E15" s="106">
        <v>2000000</v>
      </c>
      <c r="F15" s="17"/>
      <c r="G15" s="17"/>
      <c r="H15" s="18">
        <v>0</v>
      </c>
      <c r="I15" s="19">
        <v>800000</v>
      </c>
      <c r="J15" s="19">
        <v>1200000</v>
      </c>
      <c r="M15" s="63"/>
    </row>
    <row r="16" spans="1:11" ht="24.75" customHeight="1">
      <c r="A16" s="99"/>
      <c r="B16" s="94"/>
      <c r="C16" s="94"/>
      <c r="D16" s="99"/>
      <c r="E16" s="107"/>
      <c r="F16" s="25"/>
      <c r="G16" s="25"/>
      <c r="H16" s="22">
        <v>0</v>
      </c>
      <c r="I16" s="22">
        <v>200000</v>
      </c>
      <c r="J16" s="53">
        <v>400000</v>
      </c>
      <c r="K16" s="63"/>
    </row>
    <row r="17" spans="1:12" ht="24.75" customHeight="1">
      <c r="A17" s="99"/>
      <c r="B17" s="95"/>
      <c r="C17" s="95"/>
      <c r="D17" s="99"/>
      <c r="E17" s="107"/>
      <c r="F17" s="23"/>
      <c r="G17" s="23"/>
      <c r="H17" s="24">
        <v>0</v>
      </c>
      <c r="I17" s="24">
        <f>I15-I16</f>
        <v>600000</v>
      </c>
      <c r="J17" s="54">
        <v>800000</v>
      </c>
      <c r="L17" s="63"/>
    </row>
    <row r="18" spans="1:11" ht="24.75" customHeight="1">
      <c r="A18" s="28"/>
      <c r="B18" s="29"/>
      <c r="C18" s="29"/>
      <c r="D18" s="28"/>
      <c r="E18" s="30"/>
      <c r="F18" s="31"/>
      <c r="G18" s="31"/>
      <c r="H18" s="35"/>
      <c r="I18" s="35"/>
      <c r="J18" s="35"/>
      <c r="K18" s="33"/>
    </row>
    <row r="19" spans="1:13" ht="24.75" customHeight="1">
      <c r="A19" s="99">
        <v>3</v>
      </c>
      <c r="B19" s="93" t="s">
        <v>31</v>
      </c>
      <c r="C19" s="93" t="s">
        <v>10</v>
      </c>
      <c r="D19" s="99">
        <v>2005</v>
      </c>
      <c r="E19" s="106">
        <v>60000</v>
      </c>
      <c r="F19" s="17"/>
      <c r="G19" s="17"/>
      <c r="H19" s="18">
        <v>60000</v>
      </c>
      <c r="I19" s="61">
        <v>0</v>
      </c>
      <c r="J19" s="60">
        <v>0</v>
      </c>
      <c r="M19" s="63"/>
    </row>
    <row r="20" spans="1:11" ht="24.75" customHeight="1">
      <c r="A20" s="99"/>
      <c r="B20" s="94"/>
      <c r="C20" s="94"/>
      <c r="D20" s="99"/>
      <c r="E20" s="107"/>
      <c r="F20" s="21"/>
      <c r="G20" s="21"/>
      <c r="H20" s="22">
        <v>60000</v>
      </c>
      <c r="I20" s="27">
        <v>0</v>
      </c>
      <c r="J20" s="55">
        <v>0</v>
      </c>
      <c r="K20" s="63"/>
    </row>
    <row r="21" spans="1:10" ht="43.5" customHeight="1">
      <c r="A21" s="99"/>
      <c r="B21" s="95"/>
      <c r="C21" s="95"/>
      <c r="D21" s="99"/>
      <c r="E21" s="107"/>
      <c r="F21" s="23"/>
      <c r="G21" s="23"/>
      <c r="H21" s="26">
        <f>H19-H20</f>
        <v>0</v>
      </c>
      <c r="I21" s="26">
        <f>I19-I20</f>
        <v>0</v>
      </c>
      <c r="J21" s="56">
        <v>0</v>
      </c>
    </row>
    <row r="22" spans="1:13" ht="32.25" customHeight="1">
      <c r="A22" s="99">
        <v>4</v>
      </c>
      <c r="B22" s="93" t="s">
        <v>30</v>
      </c>
      <c r="C22" s="93" t="s">
        <v>10</v>
      </c>
      <c r="D22" s="99" t="s">
        <v>22</v>
      </c>
      <c r="E22" s="106">
        <v>310000</v>
      </c>
      <c r="F22" s="17"/>
      <c r="G22" s="17"/>
      <c r="H22" s="19">
        <v>0</v>
      </c>
      <c r="I22" s="81">
        <v>110000</v>
      </c>
      <c r="J22" s="19">
        <v>200000</v>
      </c>
      <c r="M22" s="63"/>
    </row>
    <row r="23" spans="1:11" ht="36.75" customHeight="1">
      <c r="A23" s="99"/>
      <c r="B23" s="94"/>
      <c r="C23" s="94"/>
      <c r="D23" s="99"/>
      <c r="E23" s="107"/>
      <c r="F23" s="21"/>
      <c r="G23" s="21"/>
      <c r="H23" s="22">
        <v>0</v>
      </c>
      <c r="I23" s="53">
        <v>110000</v>
      </c>
      <c r="J23" s="22">
        <v>50000</v>
      </c>
      <c r="K23" s="63"/>
    </row>
    <row r="24" spans="1:10" ht="34.5" customHeight="1">
      <c r="A24" s="99"/>
      <c r="B24" s="95"/>
      <c r="C24" s="95"/>
      <c r="D24" s="99"/>
      <c r="E24" s="107"/>
      <c r="F24" s="23"/>
      <c r="G24" s="23"/>
      <c r="H24" s="26">
        <v>0</v>
      </c>
      <c r="I24" s="54">
        <v>0</v>
      </c>
      <c r="J24" s="24">
        <v>150000</v>
      </c>
    </row>
    <row r="25" spans="1:13" ht="24.75" customHeight="1">
      <c r="A25" s="99">
        <v>5</v>
      </c>
      <c r="B25" s="108" t="s">
        <v>32</v>
      </c>
      <c r="C25" s="93" t="s">
        <v>12</v>
      </c>
      <c r="D25" s="99">
        <v>2005</v>
      </c>
      <c r="E25" s="106">
        <v>1050000</v>
      </c>
      <c r="F25" s="17"/>
      <c r="G25" s="17"/>
      <c r="H25" s="18">
        <v>1050000</v>
      </c>
      <c r="I25" s="61">
        <v>0</v>
      </c>
      <c r="J25" s="61">
        <v>0</v>
      </c>
      <c r="M25" s="63"/>
    </row>
    <row r="26" spans="1:11" ht="24.75" customHeight="1">
      <c r="A26" s="99"/>
      <c r="B26" s="109"/>
      <c r="C26" s="94"/>
      <c r="D26" s="99"/>
      <c r="E26" s="107"/>
      <c r="F26" s="21"/>
      <c r="G26" s="21"/>
      <c r="H26" s="22">
        <v>1050000</v>
      </c>
      <c r="I26" s="27">
        <v>0</v>
      </c>
      <c r="J26" s="55">
        <v>0</v>
      </c>
      <c r="K26" s="63"/>
    </row>
    <row r="27" spans="1:10" ht="24.75" customHeight="1">
      <c r="A27" s="99"/>
      <c r="B27" s="110"/>
      <c r="C27" s="95"/>
      <c r="D27" s="99"/>
      <c r="E27" s="107"/>
      <c r="F27" s="23"/>
      <c r="G27" s="23"/>
      <c r="H27" s="24">
        <f>H25-H26</f>
        <v>0</v>
      </c>
      <c r="I27" s="26">
        <f>I25-I26</f>
        <v>0</v>
      </c>
      <c r="J27" s="56">
        <v>0</v>
      </c>
    </row>
    <row r="28" spans="1:13" ht="24.75" customHeight="1">
      <c r="A28" s="92">
        <v>6</v>
      </c>
      <c r="B28" s="94" t="s">
        <v>13</v>
      </c>
      <c r="C28" s="94" t="s">
        <v>12</v>
      </c>
      <c r="D28" s="92" t="s">
        <v>36</v>
      </c>
      <c r="E28" s="89">
        <v>1081000</v>
      </c>
      <c r="F28" s="34"/>
      <c r="G28" s="34"/>
      <c r="H28" s="58">
        <v>56000</v>
      </c>
      <c r="I28" s="59">
        <v>1025000</v>
      </c>
      <c r="J28" s="59">
        <v>0</v>
      </c>
      <c r="M28" s="63"/>
    </row>
    <row r="29" spans="1:11" ht="24.75" customHeight="1">
      <c r="A29" s="99"/>
      <c r="B29" s="94"/>
      <c r="C29" s="94"/>
      <c r="D29" s="99"/>
      <c r="E29" s="107"/>
      <c r="F29" s="21"/>
      <c r="G29" s="21"/>
      <c r="H29" s="22">
        <v>56000</v>
      </c>
      <c r="I29" s="22">
        <v>200000</v>
      </c>
      <c r="J29" s="53">
        <v>0</v>
      </c>
      <c r="K29" s="63"/>
    </row>
    <row r="30" spans="1:10" ht="24.75" customHeight="1">
      <c r="A30" s="99"/>
      <c r="B30" s="95"/>
      <c r="C30" s="95"/>
      <c r="D30" s="99"/>
      <c r="E30" s="107"/>
      <c r="F30" s="23"/>
      <c r="G30" s="23"/>
      <c r="H30" s="26">
        <f>H28-H29</f>
        <v>0</v>
      </c>
      <c r="I30" s="24">
        <v>825000</v>
      </c>
      <c r="J30" s="56">
        <v>0</v>
      </c>
    </row>
    <row r="31" spans="1:13" ht="24.75" customHeight="1">
      <c r="A31" s="99">
        <v>7</v>
      </c>
      <c r="B31" s="93" t="s">
        <v>14</v>
      </c>
      <c r="C31" s="93" t="s">
        <v>12</v>
      </c>
      <c r="D31" s="99" t="s">
        <v>22</v>
      </c>
      <c r="E31" s="106">
        <v>600000</v>
      </c>
      <c r="F31" s="17"/>
      <c r="G31" s="17"/>
      <c r="H31" s="74">
        <v>0</v>
      </c>
      <c r="I31" s="18">
        <v>600000</v>
      </c>
      <c r="J31" s="19">
        <v>0</v>
      </c>
      <c r="M31" s="63"/>
    </row>
    <row r="32" spans="1:11" ht="24.75" customHeight="1">
      <c r="A32" s="99"/>
      <c r="B32" s="94"/>
      <c r="C32" s="94"/>
      <c r="D32" s="99"/>
      <c r="E32" s="107"/>
      <c r="F32" s="21"/>
      <c r="G32" s="21"/>
      <c r="H32" s="75">
        <v>0</v>
      </c>
      <c r="I32" s="22">
        <v>150000</v>
      </c>
      <c r="J32" s="22">
        <v>0</v>
      </c>
      <c r="K32" s="63"/>
    </row>
    <row r="33" spans="1:12" ht="38.25" customHeight="1">
      <c r="A33" s="99"/>
      <c r="B33" s="95"/>
      <c r="C33" s="95"/>
      <c r="D33" s="99"/>
      <c r="E33" s="107"/>
      <c r="F33" s="23"/>
      <c r="G33" s="23"/>
      <c r="H33" s="83">
        <v>0</v>
      </c>
      <c r="I33" s="24">
        <v>450000</v>
      </c>
      <c r="J33" s="24">
        <v>0</v>
      </c>
      <c r="L33" s="63"/>
    </row>
    <row r="34" spans="1:13" ht="24.75" customHeight="1">
      <c r="A34" s="99">
        <v>8</v>
      </c>
      <c r="B34" s="93" t="s">
        <v>15</v>
      </c>
      <c r="C34" s="93" t="s">
        <v>12</v>
      </c>
      <c r="D34" s="99" t="s">
        <v>21</v>
      </c>
      <c r="E34" s="106">
        <f>SUM(H34,I34,J34,)</f>
        <v>670000</v>
      </c>
      <c r="F34" s="17"/>
      <c r="G34" s="17"/>
      <c r="H34" s="19">
        <v>370000</v>
      </c>
      <c r="I34" s="19">
        <v>200000</v>
      </c>
      <c r="J34" s="19">
        <v>100000</v>
      </c>
      <c r="M34" s="63"/>
    </row>
    <row r="35" spans="1:11" ht="24.75" customHeight="1">
      <c r="A35" s="99"/>
      <c r="B35" s="94"/>
      <c r="C35" s="94"/>
      <c r="D35" s="99"/>
      <c r="E35" s="107"/>
      <c r="F35" s="21"/>
      <c r="G35" s="21"/>
      <c r="H35" s="22">
        <v>325000</v>
      </c>
      <c r="I35" s="22">
        <v>150000</v>
      </c>
      <c r="J35" s="53">
        <v>50000</v>
      </c>
      <c r="K35" s="63"/>
    </row>
    <row r="36" spans="1:12" ht="24.75" customHeight="1">
      <c r="A36" s="99"/>
      <c r="B36" s="95"/>
      <c r="C36" s="95"/>
      <c r="D36" s="99"/>
      <c r="E36" s="107"/>
      <c r="F36" s="23"/>
      <c r="G36" s="23"/>
      <c r="H36" s="24">
        <v>45000</v>
      </c>
      <c r="I36" s="24">
        <v>50000</v>
      </c>
      <c r="J36" s="62">
        <v>50000</v>
      </c>
      <c r="L36" s="63"/>
    </row>
    <row r="37" spans="1:12" ht="24.75" customHeight="1">
      <c r="A37" s="90">
        <v>9</v>
      </c>
      <c r="B37" s="93" t="s">
        <v>37</v>
      </c>
      <c r="C37" s="93" t="s">
        <v>12</v>
      </c>
      <c r="D37" s="90">
        <v>2005</v>
      </c>
      <c r="E37" s="87">
        <v>100000</v>
      </c>
      <c r="F37" s="25"/>
      <c r="G37" s="25"/>
      <c r="H37" s="79">
        <v>100000</v>
      </c>
      <c r="I37" s="84">
        <v>0</v>
      </c>
      <c r="J37" s="79">
        <v>0</v>
      </c>
      <c r="L37" s="63"/>
    </row>
    <row r="38" spans="1:12" ht="24.75" customHeight="1">
      <c r="A38" s="91"/>
      <c r="B38" s="94"/>
      <c r="C38" s="94"/>
      <c r="D38" s="91"/>
      <c r="E38" s="88"/>
      <c r="F38" s="25"/>
      <c r="G38" s="25"/>
      <c r="H38" s="53">
        <v>100000</v>
      </c>
      <c r="I38" s="78">
        <v>0</v>
      </c>
      <c r="J38" s="53">
        <v>0</v>
      </c>
      <c r="L38" s="63"/>
    </row>
    <row r="39" spans="1:12" ht="24.75" customHeight="1">
      <c r="A39" s="92"/>
      <c r="B39" s="95"/>
      <c r="C39" s="95"/>
      <c r="D39" s="92"/>
      <c r="E39" s="89"/>
      <c r="F39" s="25"/>
      <c r="G39" s="25"/>
      <c r="H39" s="43">
        <v>0</v>
      </c>
      <c r="I39" s="76">
        <v>0</v>
      </c>
      <c r="J39" s="43">
        <v>0</v>
      </c>
      <c r="L39" s="63"/>
    </row>
    <row r="40" spans="1:12" ht="24.75" customHeight="1">
      <c r="A40" s="90">
        <v>10</v>
      </c>
      <c r="B40" s="93" t="s">
        <v>38</v>
      </c>
      <c r="C40" s="93" t="s">
        <v>12</v>
      </c>
      <c r="D40" s="90">
        <v>2005</v>
      </c>
      <c r="E40" s="87">
        <v>50000</v>
      </c>
      <c r="F40" s="25"/>
      <c r="G40" s="25"/>
      <c r="H40" s="79">
        <v>50000</v>
      </c>
      <c r="I40" s="85">
        <v>0</v>
      </c>
      <c r="J40" s="86">
        <v>0</v>
      </c>
      <c r="L40" s="63"/>
    </row>
    <row r="41" spans="1:12" ht="24.75" customHeight="1">
      <c r="A41" s="91"/>
      <c r="B41" s="94"/>
      <c r="C41" s="94"/>
      <c r="D41" s="91"/>
      <c r="E41" s="88"/>
      <c r="F41" s="25"/>
      <c r="G41" s="25"/>
      <c r="H41" s="53">
        <v>50000</v>
      </c>
      <c r="I41" s="78">
        <v>0</v>
      </c>
      <c r="J41" s="53">
        <v>0</v>
      </c>
      <c r="L41" s="63"/>
    </row>
    <row r="42" spans="1:12" ht="24.75" customHeight="1">
      <c r="A42" s="92"/>
      <c r="B42" s="95"/>
      <c r="C42" s="95"/>
      <c r="D42" s="92"/>
      <c r="E42" s="89"/>
      <c r="F42" s="25"/>
      <c r="G42" s="25"/>
      <c r="H42" s="43">
        <v>0</v>
      </c>
      <c r="I42" s="76">
        <v>0</v>
      </c>
      <c r="J42" s="77">
        <v>0</v>
      </c>
      <c r="L42" s="63"/>
    </row>
    <row r="43" spans="1:13" ht="24.75" customHeight="1">
      <c r="A43" s="99">
        <v>11</v>
      </c>
      <c r="B43" s="93" t="s">
        <v>23</v>
      </c>
      <c r="C43" s="93" t="s">
        <v>12</v>
      </c>
      <c r="D43" s="99" t="s">
        <v>22</v>
      </c>
      <c r="E43" s="106">
        <v>65000</v>
      </c>
      <c r="F43" s="17"/>
      <c r="G43" s="17"/>
      <c r="H43" s="18">
        <v>0</v>
      </c>
      <c r="I43" s="19">
        <v>65000</v>
      </c>
      <c r="J43" s="19">
        <v>0</v>
      </c>
      <c r="M43" s="63"/>
    </row>
    <row r="44" spans="1:11" ht="24.75" customHeight="1">
      <c r="A44" s="99"/>
      <c r="B44" s="94"/>
      <c r="C44" s="94"/>
      <c r="D44" s="99"/>
      <c r="E44" s="107"/>
      <c r="F44" s="21"/>
      <c r="G44" s="21"/>
      <c r="H44" s="22">
        <v>0</v>
      </c>
      <c r="I44" s="22">
        <v>65000</v>
      </c>
      <c r="J44" s="53">
        <v>0</v>
      </c>
      <c r="K44" s="63"/>
    </row>
    <row r="45" spans="1:10" ht="24.75" customHeight="1">
      <c r="A45" s="99"/>
      <c r="B45" s="95"/>
      <c r="C45" s="95"/>
      <c r="D45" s="99"/>
      <c r="E45" s="107"/>
      <c r="F45" s="23"/>
      <c r="G45" s="23"/>
      <c r="H45" s="26">
        <v>0</v>
      </c>
      <c r="I45" s="26">
        <f>I43-I44</f>
        <v>0</v>
      </c>
      <c r="J45" s="56">
        <v>0</v>
      </c>
    </row>
    <row r="46" spans="1:10" ht="24.75" customHeight="1">
      <c r="A46" s="90">
        <v>12</v>
      </c>
      <c r="B46" s="93" t="s">
        <v>29</v>
      </c>
      <c r="C46" s="93" t="s">
        <v>27</v>
      </c>
      <c r="D46" s="90">
        <v>2005</v>
      </c>
      <c r="E46" s="87">
        <v>5686</v>
      </c>
      <c r="F46" s="25"/>
      <c r="G46" s="25"/>
      <c r="H46" s="68">
        <v>5686</v>
      </c>
      <c r="I46" s="69">
        <v>0</v>
      </c>
      <c r="J46" s="66">
        <v>0</v>
      </c>
    </row>
    <row r="47" spans="1:10" ht="24.75" customHeight="1">
      <c r="A47" s="91"/>
      <c r="B47" s="94"/>
      <c r="C47" s="94"/>
      <c r="D47" s="91"/>
      <c r="E47" s="111"/>
      <c r="F47" s="25"/>
      <c r="G47" s="25"/>
      <c r="H47" s="53">
        <v>5686</v>
      </c>
      <c r="I47" s="70">
        <v>0</v>
      </c>
      <c r="J47" s="57">
        <v>0</v>
      </c>
    </row>
    <row r="48" spans="1:10" ht="24.75" customHeight="1">
      <c r="A48" s="92"/>
      <c r="B48" s="95"/>
      <c r="C48" s="95"/>
      <c r="D48" s="92"/>
      <c r="E48" s="112"/>
      <c r="F48" s="25"/>
      <c r="G48" s="25"/>
      <c r="H48" s="26">
        <v>0</v>
      </c>
      <c r="I48" s="26">
        <v>0</v>
      </c>
      <c r="J48" s="57">
        <v>0</v>
      </c>
    </row>
    <row r="49" spans="1:13" ht="24.75" customHeight="1">
      <c r="A49" s="90">
        <v>13</v>
      </c>
      <c r="B49" s="93" t="s">
        <v>24</v>
      </c>
      <c r="C49" s="93" t="s">
        <v>28</v>
      </c>
      <c r="D49" s="90">
        <v>2005</v>
      </c>
      <c r="E49" s="87">
        <v>44000</v>
      </c>
      <c r="F49" s="25"/>
      <c r="G49" s="25"/>
      <c r="H49" s="71">
        <v>44000</v>
      </c>
      <c r="I49" s="72">
        <v>0</v>
      </c>
      <c r="J49" s="73">
        <v>0</v>
      </c>
      <c r="M49" s="63"/>
    </row>
    <row r="50" spans="1:11" ht="24.75" customHeight="1">
      <c r="A50" s="91"/>
      <c r="B50" s="94"/>
      <c r="C50" s="94"/>
      <c r="D50" s="91"/>
      <c r="E50" s="111"/>
      <c r="F50" s="25"/>
      <c r="G50" s="25"/>
      <c r="H50" s="53">
        <v>44000</v>
      </c>
      <c r="I50" s="55">
        <v>0</v>
      </c>
      <c r="J50" s="55">
        <v>0</v>
      </c>
      <c r="K50" s="63"/>
    </row>
    <row r="51" spans="1:10" ht="24.75" customHeight="1">
      <c r="A51" s="92"/>
      <c r="B51" s="95"/>
      <c r="C51" s="95"/>
      <c r="D51" s="92"/>
      <c r="E51" s="112"/>
      <c r="F51" s="25"/>
      <c r="G51" s="25"/>
      <c r="H51" s="56">
        <v>0</v>
      </c>
      <c r="I51" s="56">
        <v>0</v>
      </c>
      <c r="J51" s="56">
        <v>0</v>
      </c>
    </row>
    <row r="52" spans="1:10" ht="24.75" customHeight="1">
      <c r="A52" s="90">
        <v>14</v>
      </c>
      <c r="B52" s="93" t="s">
        <v>39</v>
      </c>
      <c r="C52" s="93" t="s">
        <v>40</v>
      </c>
      <c r="D52" s="90">
        <v>2005</v>
      </c>
      <c r="E52" s="87">
        <v>20000</v>
      </c>
      <c r="F52" s="25"/>
      <c r="G52" s="25"/>
      <c r="H52" s="82">
        <v>20000</v>
      </c>
      <c r="I52" s="85">
        <v>0</v>
      </c>
      <c r="J52" s="85">
        <v>0</v>
      </c>
    </row>
    <row r="53" spans="1:10" ht="24.75" customHeight="1">
      <c r="A53" s="91"/>
      <c r="B53" s="94"/>
      <c r="C53" s="94"/>
      <c r="D53" s="91"/>
      <c r="E53" s="88"/>
      <c r="F53" s="25"/>
      <c r="G53" s="25"/>
      <c r="H53" s="53">
        <v>20000</v>
      </c>
      <c r="I53" s="53">
        <v>0</v>
      </c>
      <c r="J53" s="53">
        <v>0</v>
      </c>
    </row>
    <row r="54" spans="1:10" ht="24.75" customHeight="1">
      <c r="A54" s="92"/>
      <c r="B54" s="95"/>
      <c r="C54" s="95"/>
      <c r="D54" s="92"/>
      <c r="E54" s="89"/>
      <c r="F54" s="25"/>
      <c r="G54" s="25"/>
      <c r="H54" s="80">
        <v>0</v>
      </c>
      <c r="I54" s="77">
        <v>0</v>
      </c>
      <c r="J54" s="77">
        <v>0</v>
      </c>
    </row>
    <row r="55" spans="1:13" ht="24.75" customHeight="1">
      <c r="A55" s="99">
        <v>15</v>
      </c>
      <c r="B55" s="93" t="s">
        <v>33</v>
      </c>
      <c r="C55" s="93" t="s">
        <v>16</v>
      </c>
      <c r="D55" s="99" t="s">
        <v>21</v>
      </c>
      <c r="E55" s="106">
        <v>260000</v>
      </c>
      <c r="F55" s="17"/>
      <c r="G55" s="17"/>
      <c r="H55" s="18">
        <v>35000</v>
      </c>
      <c r="I55" s="19">
        <v>100000</v>
      </c>
      <c r="J55" s="67">
        <v>125000</v>
      </c>
      <c r="M55" s="63"/>
    </row>
    <row r="56" spans="1:11" ht="24.75" customHeight="1">
      <c r="A56" s="99"/>
      <c r="B56" s="94"/>
      <c r="C56" s="94"/>
      <c r="D56" s="99"/>
      <c r="E56" s="107"/>
      <c r="F56" s="21"/>
      <c r="G56" s="21"/>
      <c r="H56" s="22">
        <v>35000</v>
      </c>
      <c r="I56" s="22">
        <v>100000</v>
      </c>
      <c r="J56" s="53">
        <v>125000</v>
      </c>
      <c r="K56" s="63"/>
    </row>
    <row r="57" spans="1:10" ht="24.75" customHeight="1">
      <c r="A57" s="99"/>
      <c r="B57" s="95"/>
      <c r="C57" s="95"/>
      <c r="D57" s="99"/>
      <c r="E57" s="107"/>
      <c r="F57" s="23"/>
      <c r="G57" s="23"/>
      <c r="H57" s="26">
        <f>H55-H56</f>
        <v>0</v>
      </c>
      <c r="I57" s="26">
        <f>I55-I56</f>
        <v>0</v>
      </c>
      <c r="J57" s="56">
        <v>0</v>
      </c>
    </row>
    <row r="58" spans="1:10" ht="24" customHeight="1">
      <c r="A58" s="99"/>
      <c r="B58" s="36" t="s">
        <v>17</v>
      </c>
      <c r="C58" s="37"/>
      <c r="D58" s="38"/>
      <c r="E58" s="16">
        <f>SUM(E12:E57)</f>
        <v>13815686</v>
      </c>
      <c r="F58" s="39"/>
      <c r="G58" s="16"/>
      <c r="H58" s="16">
        <f>SUM(H12,H15,H19,H22,H25,H28,H31,H34,H37,H40,H43,H46,H49,H52,H55,)</f>
        <v>2690686</v>
      </c>
      <c r="I58" s="16">
        <f>SUM(I12,I15,I22,I25,I19,I28,I31,I34,I37,I40,I43,I46,I49,I52,I55,)</f>
        <v>4500000</v>
      </c>
      <c r="J58" s="16">
        <f>SUM(J12,J15,J19,J22,J25,J28,J31,J34,J37,J40,J43,J46,J49,J52,J55,)</f>
        <v>6625000</v>
      </c>
    </row>
    <row r="59" spans="1:13" ht="24" customHeight="1">
      <c r="A59" s="99"/>
      <c r="B59" s="36" t="s">
        <v>18</v>
      </c>
      <c r="C59" s="37"/>
      <c r="D59" s="38"/>
      <c r="E59" s="64">
        <f>SUM(H59,I59:J59)</f>
        <v>4445686</v>
      </c>
      <c r="F59" s="41"/>
      <c r="G59" s="20"/>
      <c r="H59" s="40">
        <f>SUM(H13,H16,H20,H23,H26,H29,H32,H35,H38,H41,H44,H47,H50,H53,H56,)</f>
        <v>2145686</v>
      </c>
      <c r="I59" s="40">
        <f>SUM(I13,I16,I20,I23,I26,I29,I32,I35,I38,I41,I44,I47,I50,I53,I56,)</f>
        <v>1275000</v>
      </c>
      <c r="J59" s="40">
        <f>SUM(J13,J16,J20,J23,J26,J29,J32,J35,J38,J41,J44,J47,J50,J53,J56,)</f>
        <v>1025000</v>
      </c>
      <c r="K59" s="63"/>
      <c r="M59" s="63"/>
    </row>
    <row r="60" spans="1:13" ht="27" customHeight="1">
      <c r="A60" s="99"/>
      <c r="B60" s="42" t="s">
        <v>19</v>
      </c>
      <c r="C60" s="37"/>
      <c r="D60" s="38"/>
      <c r="E60" s="43">
        <f>SUM(H60:J60)</f>
        <v>9370000</v>
      </c>
      <c r="F60" s="44"/>
      <c r="G60" s="44"/>
      <c r="H60" s="24">
        <f>SUM(H14,H17,H21,H24,H27,H30,H33,H36,H39,H42,H45,H48,H51,H54,H57,)</f>
        <v>545000</v>
      </c>
      <c r="I60" s="24">
        <f>SUM(I14,I17,I21,I24,I27,I30,I33,I36,I39,I42,I45,I48,I51,I54,I57,)</f>
        <v>3225000</v>
      </c>
      <c r="J60" s="40">
        <f>SUM(J14,J17,J21,J24,J27,J30,J33,J36,J39,J42,J45,J48,J51,J54,J57,)</f>
        <v>5600000</v>
      </c>
      <c r="M60" s="63"/>
    </row>
    <row r="61" spans="1:10" ht="12.75">
      <c r="A61" s="32"/>
      <c r="B61" s="29"/>
      <c r="C61" s="29"/>
      <c r="D61" s="32"/>
      <c r="E61" s="65"/>
      <c r="F61" s="31"/>
      <c r="G61" s="31"/>
      <c r="H61" s="32"/>
      <c r="I61" s="32"/>
      <c r="J61" s="32"/>
    </row>
    <row r="62" spans="1:10" ht="12.75">
      <c r="A62" s="32"/>
      <c r="B62" s="29"/>
      <c r="C62" s="29"/>
      <c r="D62" s="32"/>
      <c r="E62" s="31"/>
      <c r="F62" s="31"/>
      <c r="G62" s="31"/>
      <c r="H62" s="32"/>
      <c r="I62" s="32"/>
      <c r="J62" s="32"/>
    </row>
    <row r="63" spans="4:10" ht="12.75">
      <c r="D63" s="45"/>
      <c r="E63" s="46"/>
      <c r="F63" s="46"/>
      <c r="G63" s="46"/>
      <c r="H63" s="47"/>
      <c r="I63" s="47"/>
      <c r="J63" s="47"/>
    </row>
    <row r="64" spans="4:10" ht="12.75">
      <c r="D64" s="48"/>
      <c r="E64" s="48"/>
      <c r="F64" s="48"/>
      <c r="G64" s="48"/>
      <c r="H64" s="49"/>
      <c r="I64" s="49"/>
      <c r="J64" s="49"/>
    </row>
    <row r="65" spans="2:3" ht="12.75">
      <c r="B65" s="50"/>
      <c r="C65" s="50"/>
    </row>
    <row r="66" spans="2:3" ht="12.75">
      <c r="B66" s="50"/>
      <c r="C66" s="50"/>
    </row>
    <row r="68" spans="2:3" ht="12.75">
      <c r="B68" s="51"/>
      <c r="C68" s="51"/>
    </row>
    <row r="69" spans="2:3" ht="12.75">
      <c r="B69" s="51"/>
      <c r="C69" s="51"/>
    </row>
  </sheetData>
  <mergeCells count="85">
    <mergeCell ref="E46:E48"/>
    <mergeCell ref="A46:A48"/>
    <mergeCell ref="B46:B48"/>
    <mergeCell ref="C46:C48"/>
    <mergeCell ref="D46:D48"/>
    <mergeCell ref="E43:E45"/>
    <mergeCell ref="A49:A51"/>
    <mergeCell ref="B25:B27"/>
    <mergeCell ref="B49:B51"/>
    <mergeCell ref="C49:C51"/>
    <mergeCell ref="D49:D51"/>
    <mergeCell ref="E49:E51"/>
    <mergeCell ref="A43:A45"/>
    <mergeCell ref="B43:B45"/>
    <mergeCell ref="C43:C45"/>
    <mergeCell ref="A58:A60"/>
    <mergeCell ref="E55:E57"/>
    <mergeCell ref="A55:A57"/>
    <mergeCell ref="B55:B57"/>
    <mergeCell ref="C55:C57"/>
    <mergeCell ref="D55:D57"/>
    <mergeCell ref="D43:D45"/>
    <mergeCell ref="E31:E33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28:E30"/>
    <mergeCell ref="A28:A30"/>
    <mergeCell ref="B28:B30"/>
    <mergeCell ref="C28:C30"/>
    <mergeCell ref="D28:D30"/>
    <mergeCell ref="E25:E27"/>
    <mergeCell ref="A25:A27"/>
    <mergeCell ref="C25:C27"/>
    <mergeCell ref="D25:D27"/>
    <mergeCell ref="E19:E21"/>
    <mergeCell ref="A22:A24"/>
    <mergeCell ref="B22:B24"/>
    <mergeCell ref="C22:C24"/>
    <mergeCell ref="D22:D24"/>
    <mergeCell ref="E22:E24"/>
    <mergeCell ref="A19:A21"/>
    <mergeCell ref="B19:B21"/>
    <mergeCell ref="C19:C21"/>
    <mergeCell ref="D19:D21"/>
    <mergeCell ref="E12:E14"/>
    <mergeCell ref="A15:A17"/>
    <mergeCell ref="B15:B17"/>
    <mergeCell ref="C15:C17"/>
    <mergeCell ref="D15:D17"/>
    <mergeCell ref="E15:E17"/>
    <mergeCell ref="A12:A14"/>
    <mergeCell ref="B12:B14"/>
    <mergeCell ref="C12:C14"/>
    <mergeCell ref="D12:D14"/>
    <mergeCell ref="J7:J8"/>
    <mergeCell ref="H6:I6"/>
    <mergeCell ref="A7:A11"/>
    <mergeCell ref="B7:B11"/>
    <mergeCell ref="C7:C11"/>
    <mergeCell ref="D7:D11"/>
    <mergeCell ref="E7:E11"/>
    <mergeCell ref="H7:H8"/>
    <mergeCell ref="I7:I8"/>
    <mergeCell ref="E37:E39"/>
    <mergeCell ref="A40:A42"/>
    <mergeCell ref="B40:B42"/>
    <mergeCell ref="C40:C42"/>
    <mergeCell ref="D40:D42"/>
    <mergeCell ref="E40:E42"/>
    <mergeCell ref="A37:A39"/>
    <mergeCell ref="B37:B39"/>
    <mergeCell ref="C37:C39"/>
    <mergeCell ref="D37:D39"/>
    <mergeCell ref="E52:E54"/>
    <mergeCell ref="A52:A54"/>
    <mergeCell ref="B52:B54"/>
    <mergeCell ref="C52:C54"/>
    <mergeCell ref="D52:D5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</dc:creator>
  <cp:keywords/>
  <dc:description/>
  <cp:lastModifiedBy>Urząd Gminy Leszno</cp:lastModifiedBy>
  <cp:lastPrinted>2005-02-17T13:00:50Z</cp:lastPrinted>
  <dcterms:created xsi:type="dcterms:W3CDTF">2004-11-10T12:26:17Z</dcterms:created>
  <dcterms:modified xsi:type="dcterms:W3CDTF">2005-02-17T13:01:30Z</dcterms:modified>
  <cp:category/>
  <cp:version/>
  <cp:contentType/>
  <cp:contentStatus/>
</cp:coreProperties>
</file>