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24" i="1" l="1"/>
  <c r="F23" i="1" s="1"/>
  <c r="C21" i="1"/>
  <c r="F21" i="1" s="1"/>
  <c r="C19" i="1"/>
  <c r="C11" i="1"/>
  <c r="C8" i="1"/>
  <c r="C6" i="1"/>
  <c r="C4" i="1"/>
</calcChain>
</file>

<file path=xl/sharedStrings.xml><?xml version="1.0" encoding="utf-8"?>
<sst xmlns="http://schemas.openxmlformats.org/spreadsheetml/2006/main" count="29" uniqueCount="16">
  <si>
    <t>Nr oferty</t>
  </si>
  <si>
    <t>Cena brutto /zł/</t>
  </si>
  <si>
    <t xml:space="preserve">Doświadczenie  </t>
  </si>
  <si>
    <t>w projektowaniu</t>
  </si>
  <si>
    <t xml:space="preserve"> </t>
  </si>
  <si>
    <t>1.</t>
  </si>
  <si>
    <t>2.</t>
  </si>
  <si>
    <t>3.</t>
  </si>
  <si>
    <t>4.</t>
  </si>
  <si>
    <t xml:space="preserve">I część </t>
  </si>
  <si>
    <t>Punktacja za cenę</t>
  </si>
  <si>
    <t>Punktacja za doświadczenie</t>
  </si>
  <si>
    <t>Ogólna punktacja</t>
  </si>
  <si>
    <t>II część</t>
  </si>
  <si>
    <t>III część</t>
  </si>
  <si>
    <t>Unieważniony przetarg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</si>
</sst>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7" workbookViewId="0">
      <selection activeCell="K29" sqref="K29"/>
    </sheetView>
  </sheetViews>
  <sheetFormatPr defaultRowHeight="15" x14ac:dyDescent="0.25"/>
  <cols>
    <col min="1" max="1" width="12.7109375" customWidth="1"/>
    <col min="2" max="2" width="16.140625" customWidth="1"/>
  </cols>
  <sheetData>
    <row r="1" spans="1:6" ht="15.75" thickBot="1" x14ac:dyDescent="0.3">
      <c r="A1" t="s">
        <v>9</v>
      </c>
    </row>
    <row r="2" spans="1:6" ht="51" x14ac:dyDescent="0.25">
      <c r="A2" s="25" t="s">
        <v>0</v>
      </c>
      <c r="B2" s="25" t="s">
        <v>1</v>
      </c>
      <c r="C2" s="25" t="s">
        <v>10</v>
      </c>
      <c r="D2" s="1" t="s">
        <v>2</v>
      </c>
      <c r="E2" s="1" t="s">
        <v>11</v>
      </c>
      <c r="F2" s="1" t="s">
        <v>12</v>
      </c>
    </row>
    <row r="3" spans="1:6" ht="39" thickBot="1" x14ac:dyDescent="0.3">
      <c r="A3" s="26"/>
      <c r="B3" s="26"/>
      <c r="C3" s="26"/>
      <c r="D3" s="2" t="s">
        <v>3</v>
      </c>
      <c r="E3" s="2" t="s">
        <v>3</v>
      </c>
      <c r="F3" s="2"/>
    </row>
    <row r="4" spans="1:6" ht="50.25" customHeight="1" x14ac:dyDescent="0.25">
      <c r="A4" s="3" t="s">
        <v>4</v>
      </c>
      <c r="B4" s="27">
        <v>114439.2</v>
      </c>
      <c r="C4" s="8">
        <f>B4/B4*100*60%</f>
        <v>60</v>
      </c>
      <c r="D4" s="21">
        <v>7</v>
      </c>
      <c r="E4" s="21">
        <v>40</v>
      </c>
      <c r="F4" s="21">
        <v>100</v>
      </c>
    </row>
    <row r="5" spans="1:6" ht="15.75" thickBot="1" x14ac:dyDescent="0.3">
      <c r="A5" s="4" t="s">
        <v>5</v>
      </c>
      <c r="B5" s="28"/>
      <c r="C5" s="9"/>
      <c r="D5" s="22"/>
      <c r="E5" s="22"/>
      <c r="F5" s="22"/>
    </row>
    <row r="6" spans="1:6" ht="48" customHeight="1" x14ac:dyDescent="0.25">
      <c r="A6" s="5"/>
      <c r="B6" s="14">
        <v>210000</v>
      </c>
      <c r="C6" s="23">
        <f>B4/B6*100*60%</f>
        <v>32.696914285714286</v>
      </c>
      <c r="D6" s="16">
        <v>6</v>
      </c>
      <c r="E6" s="16">
        <v>40</v>
      </c>
      <c r="F6" s="16">
        <v>72.7</v>
      </c>
    </row>
    <row r="7" spans="1:6" ht="15.75" thickBot="1" x14ac:dyDescent="0.3">
      <c r="A7" s="6" t="s">
        <v>6</v>
      </c>
      <c r="B7" s="15"/>
      <c r="C7" s="24"/>
      <c r="D7" s="17"/>
      <c r="E7" s="17"/>
      <c r="F7" s="17"/>
    </row>
    <row r="8" spans="1:6" x14ac:dyDescent="0.25">
      <c r="A8" s="12" t="s">
        <v>7</v>
      </c>
      <c r="B8" s="14">
        <v>153135</v>
      </c>
      <c r="C8" s="10">
        <f>B4/B8*100*60%</f>
        <v>44.838554216867472</v>
      </c>
      <c r="D8" s="16">
        <v>2</v>
      </c>
      <c r="E8" s="16">
        <v>10</v>
      </c>
      <c r="F8" s="16">
        <v>54.84</v>
      </c>
    </row>
    <row r="9" spans="1:6" ht="15.75" thickBot="1" x14ac:dyDescent="0.3">
      <c r="A9" s="13"/>
      <c r="B9" s="15"/>
      <c r="C9" s="11"/>
      <c r="D9" s="17"/>
      <c r="E9" s="17"/>
      <c r="F9" s="17"/>
    </row>
    <row r="10" spans="1:6" x14ac:dyDescent="0.25">
      <c r="A10" s="5"/>
      <c r="B10" s="14">
        <v>145140</v>
      </c>
      <c r="C10" s="10"/>
      <c r="D10" s="16">
        <v>3</v>
      </c>
      <c r="E10" s="16">
        <v>15</v>
      </c>
      <c r="F10" s="16">
        <v>62.31</v>
      </c>
    </row>
    <row r="11" spans="1:6" x14ac:dyDescent="0.25">
      <c r="A11" s="5" t="s">
        <v>8</v>
      </c>
      <c r="B11" s="19"/>
      <c r="C11" s="10">
        <f>B4/B10*100*60%</f>
        <v>47.308474576271188</v>
      </c>
      <c r="D11" s="20"/>
      <c r="E11" s="20"/>
      <c r="F11" s="20"/>
    </row>
    <row r="12" spans="1:6" ht="15.75" thickBot="1" x14ac:dyDescent="0.3">
      <c r="A12" s="7"/>
      <c r="B12" s="15"/>
      <c r="C12" s="11"/>
      <c r="D12" s="17"/>
      <c r="E12" s="17"/>
      <c r="F12" s="17"/>
    </row>
    <row r="15" spans="1:6" x14ac:dyDescent="0.25">
      <c r="A15" t="s">
        <v>13</v>
      </c>
    </row>
    <row r="16" spans="1:6" ht="15.75" thickBot="1" x14ac:dyDescent="0.3"/>
    <row r="17" spans="1:6" ht="51" x14ac:dyDescent="0.25">
      <c r="A17" s="25" t="s">
        <v>0</v>
      </c>
      <c r="B17" s="25" t="s">
        <v>1</v>
      </c>
      <c r="C17" s="25" t="s">
        <v>10</v>
      </c>
      <c r="D17" s="1" t="s">
        <v>2</v>
      </c>
      <c r="E17" s="1" t="s">
        <v>11</v>
      </c>
      <c r="F17" s="1" t="s">
        <v>12</v>
      </c>
    </row>
    <row r="18" spans="1:6" ht="39" thickBot="1" x14ac:dyDescent="0.3">
      <c r="A18" s="26"/>
      <c r="B18" s="26"/>
      <c r="C18" s="26"/>
      <c r="D18" s="2" t="s">
        <v>3</v>
      </c>
      <c r="E18" s="2" t="s">
        <v>3</v>
      </c>
      <c r="F18" s="2"/>
    </row>
    <row r="19" spans="1:6" x14ac:dyDescent="0.25">
      <c r="A19" s="3" t="s">
        <v>4</v>
      </c>
      <c r="B19" s="27">
        <v>82459.199999999997</v>
      </c>
      <c r="C19" s="8">
        <f>B19/B19*100*60%</f>
        <v>60</v>
      </c>
      <c r="D19" s="21">
        <v>7</v>
      </c>
      <c r="E19" s="21">
        <v>40</v>
      </c>
      <c r="F19" s="21">
        <v>100</v>
      </c>
    </row>
    <row r="20" spans="1:6" ht="15.75" thickBot="1" x14ac:dyDescent="0.3">
      <c r="A20" s="4" t="s">
        <v>5</v>
      </c>
      <c r="B20" s="28"/>
      <c r="C20" s="9"/>
      <c r="D20" s="22"/>
      <c r="E20" s="22"/>
      <c r="F20" s="22"/>
    </row>
    <row r="21" spans="1:6" x14ac:dyDescent="0.25">
      <c r="A21" s="5"/>
      <c r="B21" s="14">
        <v>270000</v>
      </c>
      <c r="C21" s="23">
        <f>B19/B21*100*60%</f>
        <v>18.324266666666666</v>
      </c>
      <c r="D21" s="16">
        <v>6</v>
      </c>
      <c r="E21" s="16">
        <v>40</v>
      </c>
      <c r="F21" s="18">
        <f>E21+C21</f>
        <v>58.324266666666666</v>
      </c>
    </row>
    <row r="22" spans="1:6" ht="15.75" thickBot="1" x14ac:dyDescent="0.3">
      <c r="A22" s="6" t="s">
        <v>6</v>
      </c>
      <c r="B22" s="15"/>
      <c r="C22" s="24"/>
      <c r="D22" s="17"/>
      <c r="E22" s="17"/>
      <c r="F22" s="17"/>
    </row>
    <row r="23" spans="1:6" x14ac:dyDescent="0.25">
      <c r="A23" s="5"/>
      <c r="B23" s="14">
        <v>118080</v>
      </c>
      <c r="C23" s="10"/>
      <c r="D23" s="16">
        <v>3</v>
      </c>
      <c r="E23" s="16">
        <v>15</v>
      </c>
      <c r="F23" s="18">
        <f>E23+C24</f>
        <v>56.900000000000006</v>
      </c>
    </row>
    <row r="24" spans="1:6" x14ac:dyDescent="0.25">
      <c r="A24" s="5" t="s">
        <v>8</v>
      </c>
      <c r="B24" s="19"/>
      <c r="C24" s="10">
        <f>B19/B23*100*60%</f>
        <v>41.900000000000006</v>
      </c>
      <c r="D24" s="20"/>
      <c r="E24" s="20"/>
      <c r="F24" s="20"/>
    </row>
    <row r="25" spans="1:6" ht="15.75" thickBot="1" x14ac:dyDescent="0.3">
      <c r="A25" s="7"/>
      <c r="B25" s="15"/>
      <c r="C25" s="11"/>
      <c r="D25" s="17"/>
      <c r="E25" s="17"/>
      <c r="F25" s="17"/>
    </row>
    <row r="28" spans="1:6" x14ac:dyDescent="0.25">
      <c r="A28" t="s">
        <v>14</v>
      </c>
    </row>
    <row r="30" spans="1:6" x14ac:dyDescent="0.25">
      <c r="A30" t="s">
        <v>15</v>
      </c>
    </row>
  </sheetData>
  <mergeCells count="37">
    <mergeCell ref="D6:D7"/>
    <mergeCell ref="A8:A9"/>
    <mergeCell ref="B8:B9"/>
    <mergeCell ref="D8:D9"/>
    <mergeCell ref="A2:A3"/>
    <mergeCell ref="C2:C3"/>
    <mergeCell ref="B2:B3"/>
    <mergeCell ref="B4:B5"/>
    <mergeCell ref="F4:F5"/>
    <mergeCell ref="F6:F7"/>
    <mergeCell ref="F8:F9"/>
    <mergeCell ref="F10:F12"/>
    <mergeCell ref="A17:A18"/>
    <mergeCell ref="B17:B18"/>
    <mergeCell ref="C17:C18"/>
    <mergeCell ref="B10:B12"/>
    <mergeCell ref="D10:D12"/>
    <mergeCell ref="E4:E5"/>
    <mergeCell ref="E6:E7"/>
    <mergeCell ref="E8:E9"/>
    <mergeCell ref="E10:E12"/>
    <mergeCell ref="D4:D5"/>
    <mergeCell ref="C6:C7"/>
    <mergeCell ref="B6:B7"/>
    <mergeCell ref="B23:B25"/>
    <mergeCell ref="D23:D25"/>
    <mergeCell ref="E23:E25"/>
    <mergeCell ref="F23:F25"/>
    <mergeCell ref="F19:F20"/>
    <mergeCell ref="B21:B22"/>
    <mergeCell ref="C21:C22"/>
    <mergeCell ref="D21:D22"/>
    <mergeCell ref="E21:E22"/>
    <mergeCell ref="F21:F22"/>
    <mergeCell ref="B19:B20"/>
    <mergeCell ref="D19:D20"/>
    <mergeCell ref="E19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2019-06-27T12:35:26Z</dcterms:modified>
</cp:coreProperties>
</file>